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13_ncr:1_{9EB4D42C-81F6-4FC5-AAB2-A5678999750E}" xr6:coauthVersionLast="47" xr6:coauthVersionMax="47" xr10:uidLastSave="{00000000-0000-0000-0000-000000000000}"/>
  <bookViews>
    <workbookView xWindow="29520" yWindow="1695" windowWidth="21600" windowHeight="13365" xr2:uid="{00000000-000D-0000-FFFF-FFFF00000000}"/>
  </bookViews>
  <sheets>
    <sheet name="Hysteresis" sheetId="2" r:id="rId1"/>
    <sheet name="Frequency vs. Loa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<sst xmlns="http://schemas.openxmlformats.org/spreadsheetml/2006/main" count="30" uniqueCount="18">
  <si>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</si>
  <si>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</si>
  <si>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</si>
  <si>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</si>
  <si>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</si>
  <si>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Voltage (V)</t>
  </si>
  <si>
    <t>Displacement (µm)</t>
  </si>
  <si>
    <t>Increasing Voltage</t>
  </si>
  <si>
    <t>Decreasing Voltage</t>
  </si>
  <si>
    <t>Applied Load (g)</t>
  </si>
  <si>
    <t>Resonant Frequency (Hz)</t>
  </si>
  <si>
    <t>Displacement (No Load, 20 °C)</t>
  </si>
  <si>
    <t>Linear (On-Axis)</t>
  </si>
  <si>
    <t>Angular (Off-Axis)</t>
  </si>
  <si>
    <t>Voltage is first increased from 0 V to 150 V, then decreased to -30 V, and finally returned to 0 V.</t>
  </si>
  <si>
    <t>APF503(C)</t>
  </si>
  <si>
    <t>APF503(C) Resonant Frequency vs. Applied Load</t>
  </si>
  <si>
    <t>Amplified Piezo Actuators, 390 µm Max Displacement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</si>
</sst>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 Voltage</c:v>
                </c:pt>
              </c:strCache>
            </c:strRef>
          </c:tx>
          <c:marker>
            <c:symbol val="none"/>
          </c:marker>
          <c:xVal>
            <c:numRef>
              <c:f>Hysteresis!$C$4:$C$51</c:f>
              <c:numCache>
                <c:formatCode>General</c:formatCode>
                <c:ptCount val="4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Hysteresis!$D$4:$D$51</c:f>
              <c:numCache>
                <c:formatCode>General</c:formatCode>
                <c:ptCount val="48"/>
                <c:pt idx="0">
                  <c:v>0</c:v>
                </c:pt>
                <c:pt idx="1">
                  <c:v>19.5</c:v>
                </c:pt>
                <c:pt idx="2">
                  <c:v>43.1</c:v>
                </c:pt>
                <c:pt idx="3">
                  <c:v>68.2</c:v>
                </c:pt>
                <c:pt idx="4">
                  <c:v>95</c:v>
                </c:pt>
                <c:pt idx="5">
                  <c:v>121.5</c:v>
                </c:pt>
                <c:pt idx="6">
                  <c:v>147.30000000000001</c:v>
                </c:pt>
                <c:pt idx="7">
                  <c:v>172.1</c:v>
                </c:pt>
                <c:pt idx="8">
                  <c:v>195.7</c:v>
                </c:pt>
                <c:pt idx="9">
                  <c:v>218</c:v>
                </c:pt>
                <c:pt idx="10">
                  <c:v>238.6</c:v>
                </c:pt>
                <c:pt idx="11">
                  <c:v>258</c:v>
                </c:pt>
                <c:pt idx="12">
                  <c:v>276</c:v>
                </c:pt>
                <c:pt idx="13">
                  <c:v>292.5</c:v>
                </c:pt>
                <c:pt idx="14">
                  <c:v>308.10000000000002</c:v>
                </c:pt>
                <c:pt idx="15">
                  <c:v>322.60000000000002</c:v>
                </c:pt>
              </c:numCache>
            </c:numRef>
          </c:yVal>
          <c:smooth val="1"/>
          <c:extLst>
            <c:ext xmlns:c16="http://schemas.microsoft.com/office/drawing/2014/chart" uri="{C3380CC4-5D6E-409C-BE32-E72D297353CC}">
              <c16:uniqueId val="{00000000-11CF-4CAC-A558-C400686FA809}"/>
            </c:ext>
          </c:extLst>
        </c:ser>
        <c:ser>
          <c:idx val="2"/>
          <c:order val="1"/>
          <c:tx>
            <c:strRef>
              <c:f>Hysteresis!$F$2</c:f>
              <c:strCache>
                <c:ptCount val="1"/>
                <c:pt idx="0">
                  <c:v>Decreasing Voltage</c:v>
                </c:pt>
              </c:strCache>
            </c:strRef>
          </c:tx>
          <c:spPr>
            <a:ln>
              <a:solidFill>
                <a:srgbClr val="C00000"/>
              </a:solidFill>
            </a:ln>
          </c:spPr>
          <c:marker>
            <c:symbol val="none"/>
          </c:marker>
          <c:xVal>
            <c:numRef>
              <c:f>Hysteresis!$E$4:$E$22</c:f>
              <c:numCache>
                <c:formatCode>General</c:formatCode>
                <c:ptCount val="19"/>
                <c:pt idx="0">
                  <c:v>150</c:v>
                </c:pt>
                <c:pt idx="1">
                  <c:v>140</c:v>
                </c:pt>
                <c:pt idx="2">
                  <c:v>130</c:v>
                </c:pt>
                <c:pt idx="3">
                  <c:v>120</c:v>
                </c:pt>
                <c:pt idx="4">
                  <c:v>110</c:v>
                </c:pt>
                <c:pt idx="5">
                  <c:v>100</c:v>
                </c:pt>
                <c:pt idx="6">
                  <c:v>90</c:v>
                </c:pt>
                <c:pt idx="7">
                  <c:v>80</c:v>
                </c:pt>
                <c:pt idx="8">
                  <c:v>70</c:v>
                </c:pt>
                <c:pt idx="9">
                  <c:v>60</c:v>
                </c:pt>
                <c:pt idx="10">
                  <c:v>50</c:v>
                </c:pt>
                <c:pt idx="11">
                  <c:v>40</c:v>
                </c:pt>
                <c:pt idx="12">
                  <c:v>30</c:v>
                </c:pt>
                <c:pt idx="13">
                  <c:v>20</c:v>
                </c:pt>
                <c:pt idx="14">
                  <c:v>10</c:v>
                </c:pt>
                <c:pt idx="15">
                  <c:v>0</c:v>
                </c:pt>
                <c:pt idx="16">
                  <c:v>-10</c:v>
                </c:pt>
                <c:pt idx="17">
                  <c:v>-20</c:v>
                </c:pt>
                <c:pt idx="18">
                  <c:v>-28</c:v>
                </c:pt>
              </c:numCache>
            </c:numRef>
          </c:xVal>
          <c:yVal>
            <c:numRef>
              <c:f>Hysteresis!$F$4:$F$22</c:f>
              <c:numCache>
                <c:formatCode>General</c:formatCode>
                <c:ptCount val="19"/>
                <c:pt idx="0">
                  <c:v>322.60000000000002</c:v>
                </c:pt>
                <c:pt idx="1">
                  <c:v>311.8</c:v>
                </c:pt>
                <c:pt idx="2">
                  <c:v>300</c:v>
                </c:pt>
                <c:pt idx="3">
                  <c:v>286.89999999999998</c:v>
                </c:pt>
                <c:pt idx="4">
                  <c:v>272.39999999999998</c:v>
                </c:pt>
                <c:pt idx="5">
                  <c:v>256.8</c:v>
                </c:pt>
                <c:pt idx="6">
                  <c:v>239.7</c:v>
                </c:pt>
                <c:pt idx="7">
                  <c:v>221.3</c:v>
                </c:pt>
                <c:pt idx="8">
                  <c:v>201.2</c:v>
                </c:pt>
                <c:pt idx="9">
                  <c:v>179.5</c:v>
                </c:pt>
                <c:pt idx="10">
                  <c:v>155.5</c:v>
                </c:pt>
                <c:pt idx="11">
                  <c:v>129.80000000000001</c:v>
                </c:pt>
                <c:pt idx="12">
                  <c:v>101.85</c:v>
                </c:pt>
                <c:pt idx="13">
                  <c:v>72.2</c:v>
                </c:pt>
                <c:pt idx="14">
                  <c:v>40.700000000000003</c:v>
                </c:pt>
                <c:pt idx="15">
                  <c:v>8.4</c:v>
                </c:pt>
                <c:pt idx="16">
                  <c:v>-20</c:v>
                </c:pt>
                <c:pt idx="17">
                  <c:v>-51.3</c:v>
                </c:pt>
                <c:pt idx="18">
                  <c:v>-80.599999999999994</c:v>
                </c:pt>
              </c:numCache>
            </c:numRef>
          </c:yVal>
          <c:smooth val="1"/>
          <c:extLst>
            <c:ext xmlns:c16="http://schemas.microsoft.com/office/drawing/2014/chart" uri="{C3380CC4-5D6E-409C-BE32-E72D297353CC}">
              <c16:uniqueId val="{00000001-11CF-4CAC-A558-C400686FA809}"/>
            </c:ext>
          </c:extLst>
        </c:ser>
        <c:ser>
          <c:idx val="1"/>
          <c:order val="2"/>
          <c:tx>
            <c:strRef>
              <c:f>Hysteresis!$H$2</c:f>
              <c:strCache>
                <c:ptCount val="1"/>
                <c:pt idx="0">
                  <c:v>Increasing Voltage</c:v>
                </c:pt>
              </c:strCache>
            </c:strRef>
          </c:tx>
          <c:spPr>
            <a:ln>
              <a:solidFill>
                <a:schemeClr val="accent1"/>
              </a:solidFill>
            </a:ln>
          </c:spPr>
          <c:marker>
            <c:symbol val="none"/>
          </c:marker>
          <c:xVal>
            <c:numRef>
              <c:f>Hysteresis!$G$4:$G$7</c:f>
              <c:numCache>
                <c:formatCode>General</c:formatCode>
                <c:ptCount val="4"/>
                <c:pt idx="0">
                  <c:v>-28</c:v>
                </c:pt>
                <c:pt idx="1">
                  <c:v>-20</c:v>
                </c:pt>
                <c:pt idx="2">
                  <c:v>-10</c:v>
                </c:pt>
                <c:pt idx="3">
                  <c:v>0</c:v>
                </c:pt>
              </c:numCache>
            </c:numRef>
          </c:xVal>
          <c:yVal>
            <c:numRef>
              <c:f>Hysteresis!$H$4:$H$7</c:f>
              <c:numCache>
                <c:formatCode>General</c:formatCode>
                <c:ptCount val="4"/>
                <c:pt idx="0">
                  <c:v>-80.599999999999994</c:v>
                </c:pt>
                <c:pt idx="1">
                  <c:v>-63.8</c:v>
                </c:pt>
                <c:pt idx="2">
                  <c:v>-35.6</c:v>
                </c:pt>
                <c:pt idx="3">
                  <c:v>-11.7</c:v>
                </c:pt>
              </c:numCache>
            </c:numRef>
          </c:yVal>
          <c:smooth val="1"/>
          <c:extLst>
            <c:ext xmlns:c16="http://schemas.microsoft.com/office/drawing/2014/chart" uri="{C3380CC4-5D6E-409C-BE32-E72D297353CC}">
              <c16:uniqueId val="{00000002-11CF-4CAC-A558-C400686FA809}"/>
            </c:ext>
          </c:extLst>
        </c:ser>
        <c:dLbls>
          <c:showLegendKey val="0"/>
          <c:showVal val="0"/>
          <c:showCatName val="0"/>
          <c:showSerName val="0"/>
          <c:showPercent val="0"/>
          <c:showBubbleSize val="0"/>
        </c:dLbls>
        <c:axId val="826797984"/>
        <c:axId val="826700144"/>
      </c:scatterChart>
      <c:valAx>
        <c:axId val="826797984"/>
        <c:scaling>
          <c:orientation val="minMax"/>
        </c:scaling>
        <c:delete val="0"/>
        <c:axPos val="b"/>
        <c:title>
          <c:tx>
            <c:strRef>
              <c:f>Hysteresis!$C$3</c:f>
              <c:strCache>
                <c:ptCount val="1"/>
                <c:pt idx="0">
                  <c:v>Voltage (V)</c:v>
                </c:pt>
              </c:strCache>
            </c:strRef>
          </c:tx>
          <c:overlay val="0"/>
        </c:title>
        <c:numFmt formatCode="General" sourceLinked="1"/>
        <c:majorTickMark val="out"/>
        <c:minorTickMark val="none"/>
        <c:tickLblPos val="nextTo"/>
        <c:crossAx val="826700144"/>
        <c:crossesAt val="-150"/>
        <c:crossBetween val="midCat"/>
      </c:valAx>
      <c:valAx>
        <c:axId val="826700144"/>
        <c:scaling>
          <c:orientation val="minMax"/>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826797984"/>
        <c:crossesAt val="-40"/>
        <c:crossBetween val="midCat"/>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APF503(C) Resonant Frequency vs.</a:t>
            </a:r>
            <a:r>
              <a:rPr lang="en-US" baseline="0"/>
              <a:t> Applied Load</a:t>
            </a:r>
            <a:endParaRPr lang="en-US"/>
          </a:p>
        </c:rich>
      </c:tx>
      <c:layout>
        <c:manualLayout>
          <c:xMode val="edge"/>
          <c:yMode val="edge"/>
          <c:x val="0.11236414340252923"/>
          <c:y val="4.1666556270334998E-2"/>
        </c:manualLayout>
      </c:layout>
      <c:overlay val="0"/>
    </c:title>
    <c:autoTitleDeleted val="0"/>
    <c:plotArea>
      <c:layout/>
      <c:scatterChart>
        <c:scatterStyle val="smoothMarker"/>
        <c:varyColors val="0"/>
        <c:ser>
          <c:idx val="0"/>
          <c:order val="0"/>
          <c:tx>
            <c:strRef>
              <c:f>'Frequency vs. Load'!$D$3</c:f>
              <c:strCache>
                <c:ptCount val="1"/>
                <c:pt idx="0">
                  <c:v>Linear (On-Axis)</c:v>
                </c:pt>
              </c:strCache>
            </c:strRef>
          </c:tx>
          <c:marker>
            <c:symbol val="none"/>
          </c:marker>
          <c:xVal>
            <c:numRef>
              <c:f>'Frequency vs. Load'!$C$4:$C$34</c:f>
              <c:numCache>
                <c:formatCode>General</c:formatCode>
                <c:ptCount val="3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numCache>
            </c:numRef>
          </c:xVal>
          <c:yVal>
            <c:numRef>
              <c:f>'Frequency vs. Load'!$D$4:$D$34</c:f>
              <c:numCache>
                <c:formatCode>General</c:formatCode>
                <c:ptCount val="31"/>
                <c:pt idx="0">
                  <c:v>450</c:v>
                </c:pt>
                <c:pt idx="1">
                  <c:v>386.26097212805541</c:v>
                </c:pt>
                <c:pt idx="2">
                  <c:v>327.80135480793797</c:v>
                </c:pt>
                <c:pt idx="3">
                  <c:v>293.60467086916026</c:v>
                </c:pt>
                <c:pt idx="4">
                  <c:v>269.34173748782052</c:v>
                </c:pt>
                <c:pt idx="5">
                  <c:v>250.52194425611088</c:v>
                </c:pt>
                <c:pt idx="6">
                  <c:v>235.14505354904281</c:v>
                </c:pt>
                <c:pt idx="7">
                  <c:v>222.14407770281974</c:v>
                </c:pt>
                <c:pt idx="8">
                  <c:v>210.88212016770308</c:v>
                </c:pt>
                <c:pt idx="9">
                  <c:v>200.9483696102651</c:v>
                </c:pt>
                <c:pt idx="10">
                  <c:v>192.06232693599344</c:v>
                </c:pt>
                <c:pt idx="11">
                  <c:v>184.02392355740454</c:v>
                </c:pt>
                <c:pt idx="12">
                  <c:v>176.68543622892537</c:v>
                </c:pt>
                <c:pt idx="13">
                  <c:v>169.93468228936393</c:v>
                </c:pt>
                <c:pt idx="14">
                  <c:v>163.6844603827023</c:v>
                </c:pt>
                <c:pt idx="15">
                  <c:v>157.86564299721573</c:v>
                </c:pt>
                <c:pt idx="16">
                  <c:v>152.42250284758569</c:v>
                </c:pt>
                <c:pt idx="17">
                  <c:v>147.30945861836062</c:v>
                </c:pt>
                <c:pt idx="18">
                  <c:v>142.48875229014766</c:v>
                </c:pt>
                <c:pt idx="19">
                  <c:v>137.92875528854535</c:v>
                </c:pt>
                <c:pt idx="20">
                  <c:v>133.60270961587594</c:v>
                </c:pt>
                <c:pt idx="21">
                  <c:v>129.48777644392459</c:v>
                </c:pt>
                <c:pt idx="22">
                  <c:v>125.5643062372871</c:v>
                </c:pt>
                <c:pt idx="23">
                  <c:v>121.8152712531205</c:v>
                </c:pt>
                <c:pt idx="24">
                  <c:v>118.22581890880792</c:v>
                </c:pt>
                <c:pt idx="25">
                  <c:v>114.7829163841663</c:v>
                </c:pt>
                <c:pt idx="26">
                  <c:v>111.47506496924649</c:v>
                </c:pt>
                <c:pt idx="27">
                  <c:v>108.29206835136989</c:v>
                </c:pt>
                <c:pt idx="28">
                  <c:v>105.22484306258491</c:v>
                </c:pt>
                <c:pt idx="29">
                  <c:v>102.26526220449426</c:v>
                </c:pt>
                <c:pt idx="30">
                  <c:v>99.406025677098285</c:v>
                </c:pt>
              </c:numCache>
            </c:numRef>
          </c:yVal>
          <c:smooth val="1"/>
          <c:extLst>
            <c:ext xmlns:c16="http://schemas.microsoft.com/office/drawing/2014/chart" uri="{C3380CC4-5D6E-409C-BE32-E72D297353CC}">
              <c16:uniqueId val="{00000000-6480-4FA9-BD0A-6A1F38626710}"/>
            </c:ext>
          </c:extLst>
        </c:ser>
        <c:ser>
          <c:idx val="1"/>
          <c:order val="1"/>
          <c:tx>
            <c:strRef>
              <c:f>'Frequency vs. Load'!$E$3</c:f>
              <c:strCache>
                <c:ptCount val="1"/>
                <c:pt idx="0">
                  <c:v>Angular (Off-Axis)</c:v>
                </c:pt>
              </c:strCache>
            </c:strRef>
          </c:tx>
          <c:marker>
            <c:symbol val="none"/>
          </c:marker>
          <c:xVal>
            <c:numRef>
              <c:f>'Frequency vs. Load'!$C$4:$C$34</c:f>
              <c:numCache>
                <c:formatCode>General</c:formatCode>
                <c:ptCount val="3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numCache>
            </c:numRef>
          </c:xVal>
          <c:yVal>
            <c:numRef>
              <c:f>'Frequency vs. Load'!$E$4:$E$34</c:f>
              <c:numCache>
                <c:formatCode>General</c:formatCode>
                <c:ptCount val="31"/>
                <c:pt idx="0">
                  <c:v>287</c:v>
                </c:pt>
                <c:pt idx="1">
                  <c:v>238.80560317241228</c:v>
                </c:pt>
                <c:pt idx="2">
                  <c:v>198.97043470563219</c:v>
                </c:pt>
                <c:pt idx="3">
                  <c:v>175.66835494265601</c:v>
                </c:pt>
                <c:pt idx="4">
                  <c:v>159.13526623885215</c:v>
                </c:pt>
                <c:pt idx="5">
                  <c:v>146.31120634482454</c:v>
                </c:pt>
                <c:pt idx="6">
                  <c:v>135.83318647587595</c:v>
                </c:pt>
                <c:pt idx="7">
                  <c:v>126.97414690620343</c:v>
                </c:pt>
                <c:pt idx="8">
                  <c:v>119.30009777207209</c:v>
                </c:pt>
                <c:pt idx="9">
                  <c:v>112.53110671289974</c:v>
                </c:pt>
                <c:pt idx="10">
                  <c:v>106.47603787804448</c:v>
                </c:pt>
                <c:pt idx="11">
                  <c:v>100.9985618446899</c:v>
                </c:pt>
                <c:pt idx="12">
                  <c:v>95.998018009095915</c:v>
                </c:pt>
                <c:pt idx="13">
                  <c:v>91.397963599097778</c:v>
                </c:pt>
                <c:pt idx="14">
                  <c:v>87.13897843942334</c:v>
                </c:pt>
                <c:pt idx="15">
                  <c:v>83.173958115068274</c:v>
                </c:pt>
                <c:pt idx="16">
                  <c:v>79.46492930529206</c:v>
                </c:pt>
                <c:pt idx="17">
                  <c:v>75.980832289501507</c:v>
                </c:pt>
                <c:pt idx="18">
                  <c:v>72.695938246119681</c:v>
                </c:pt>
                <c:pt idx="19">
                  <c:v>69.588695039716924</c:v>
                </c:pt>
                <c:pt idx="20">
                  <c:v>66.640869411264362</c:v>
                </c:pt>
                <c:pt idx="21">
                  <c:v>63.836898676447163</c:v>
                </c:pt>
                <c:pt idx="22">
                  <c:v>61.163393377909813</c:v>
                </c:pt>
                <c:pt idx="23">
                  <c:v>58.608750582964035</c:v>
                </c:pt>
                <c:pt idx="24">
                  <c:v>56.162849542315826</c:v>
                </c:pt>
                <c:pt idx="25">
                  <c:v>53.816809517236777</c:v>
                </c:pt>
                <c:pt idx="26">
                  <c:v>51.562795132317717</c:v>
                </c:pt>
                <c:pt idx="27">
                  <c:v>49.393858483143447</c:v>
                </c:pt>
                <c:pt idx="28">
                  <c:v>47.303809972643307</c:v>
                </c:pt>
                <c:pt idx="29">
                  <c:v>45.287111823089617</c:v>
                </c:pt>
                <c:pt idx="30">
                  <c:v>43.338789648288184</c:v>
                </c:pt>
              </c:numCache>
            </c:numRef>
          </c:yVal>
          <c:smooth val="1"/>
          <c:extLst>
            <c:ext xmlns:c16="http://schemas.microsoft.com/office/drawing/2014/chart" uri="{C3380CC4-5D6E-409C-BE32-E72D297353CC}">
              <c16:uniqueId val="{00000001-6480-4FA9-BD0A-6A1F38626710}"/>
            </c:ext>
          </c:extLst>
        </c:ser>
        <c:dLbls>
          <c:showLegendKey val="0"/>
          <c:showVal val="0"/>
          <c:showCatName val="0"/>
          <c:showSerName val="0"/>
          <c:showPercent val="0"/>
          <c:showBubbleSize val="0"/>
        </c:dLbls>
        <c:axId val="874407072"/>
        <c:axId val="874404272"/>
      </c:scatterChart>
      <c:valAx>
        <c:axId val="874407072"/>
        <c:scaling>
          <c:orientation val="minMax"/>
          <c:max val="150"/>
          <c:min val="0"/>
        </c:scaling>
        <c:delete val="0"/>
        <c:axPos val="b"/>
        <c:title>
          <c:tx>
            <c:rich>
              <a:bodyPr/>
              <a:lstStyle/>
              <a:p>
                <a:pPr>
                  <a:defRPr/>
                </a:pPr>
                <a:r>
                  <a:rPr lang="en-US"/>
                  <a:t>Load (g)</a:t>
                </a:r>
              </a:p>
            </c:rich>
          </c:tx>
          <c:overlay val="0"/>
        </c:title>
        <c:numFmt formatCode="General" sourceLinked="1"/>
        <c:majorTickMark val="out"/>
        <c:minorTickMark val="none"/>
        <c:tickLblPos val="nextTo"/>
        <c:crossAx val="874404272"/>
        <c:crosses val="autoZero"/>
        <c:crossBetween val="midCat"/>
      </c:valAx>
      <c:valAx>
        <c:axId val="874404272"/>
        <c:scaling>
          <c:orientation val="minMax"/>
          <c:max val="500"/>
          <c:min val="0"/>
        </c:scaling>
        <c:delete val="0"/>
        <c:axPos val="l"/>
        <c:majorGridlines/>
        <c:title>
          <c:tx>
            <c:rich>
              <a:bodyPr/>
              <a:lstStyle/>
              <a:p>
                <a:pPr>
                  <a:defRPr/>
                </a:pPr>
                <a:r>
                  <a:rPr lang="en-US"/>
                  <a:t>Resonant Frequency (Hz)</a:t>
                </a:r>
              </a:p>
            </c:rich>
          </c:tx>
          <c:overlay val="0"/>
        </c:title>
        <c:numFmt formatCode="General" sourceLinked="1"/>
        <c:majorTickMark val="out"/>
        <c:minorTickMark val="none"/>
        <c:tickLblPos val="nextTo"/>
        <c:crossAx val="8744070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1057275</xdr:colOff>
      <xdr:row>23</xdr:row>
      <xdr:rowOff>152406</xdr:rowOff>
    </xdr:from>
    <xdr:to>
      <xdr:col>10</xdr:col>
      <xdr:colOff>314325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1019175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6</xdr:col>
      <xdr:colOff>342901</xdr:colOff>
      <xdr:row>5</xdr:row>
      <xdr:rowOff>66676</xdr:rowOff>
    </xdr:from>
    <xdr:to>
      <xdr:col>17</xdr:col>
      <xdr:colOff>342901</xdr:colOff>
      <xdr:row>21</xdr:row>
      <xdr:rowOff>38100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85546875" customWidth="1"/>
    <col min="5" max="5" width="12.4257812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11</v>
      </c>
    </row>
    <row r="2" spans="1:15" x14ac:dyDescent="0.25">
      <c r="D2" t="s">
        <v>7</v>
      </c>
      <c r="F2" t="s">
        <v>8</v>
      </c>
      <c r="H2" t="s">
        <v>7</v>
      </c>
    </row>
    <row r="3" spans="1:15" ht="34.5" customHeight="1" x14ac:dyDescent="0.25">
      <c r="C3" s="2" t="s">
        <v>5</v>
      </c>
      <c r="D3" s="3" t="s">
        <v>6</v>
      </c>
      <c r="E3" s="2" t="s">
        <v>5</v>
      </c>
      <c r="F3" s="3" t="s">
        <v>6</v>
      </c>
      <c r="G3" s="2" t="s">
        <v>5</v>
      </c>
      <c r="H3" s="3" t="s">
        <v>6</v>
      </c>
      <c r="I3" s="2"/>
      <c r="J3" s="3"/>
      <c r="K3" s="2"/>
      <c r="L3" s="3"/>
      <c r="M3" s="2"/>
      <c r="N3" s="3"/>
      <c r="O3" s="3"/>
    </row>
    <row r="4" spans="1:15" x14ac:dyDescent="0.25">
      <c r="A4" s="5"/>
      <c r="B4" s="5"/>
      <c r="C4" s="4">
        <v>0</v>
      </c>
      <c r="D4" s="4">
        <v>0</v>
      </c>
      <c r="E4" s="4">
        <v>150</v>
      </c>
      <c r="F4" s="4">
        <v>322.60000000000002</v>
      </c>
      <c r="G4" s="4">
        <v>-28</v>
      </c>
      <c r="H4" s="4">
        <v>-80.599999999999994</v>
      </c>
      <c r="I4" s="4"/>
      <c r="J4" s="4"/>
      <c r="K4" s="4"/>
      <c r="L4" s="4"/>
      <c r="M4" s="4"/>
      <c r="N4" s="4"/>
    </row>
    <row r="5" spans="1:15" x14ac:dyDescent="0.25">
      <c r="A5" s="5"/>
      <c r="B5" s="5"/>
      <c r="C5" s="4">
        <v>10</v>
      </c>
      <c r="D5" s="4">
        <v>19.5</v>
      </c>
      <c r="E5" s="4">
        <v>140</v>
      </c>
      <c r="F5" s="4">
        <v>311.8</v>
      </c>
      <c r="G5" s="4">
        <v>-20</v>
      </c>
      <c r="H5" s="4">
        <v>-63.8</v>
      </c>
      <c r="I5" s="4"/>
      <c r="J5" s="4"/>
      <c r="K5" s="4"/>
      <c r="L5" s="4"/>
      <c r="M5" s="4"/>
      <c r="N5" s="4"/>
    </row>
    <row r="6" spans="1:15" x14ac:dyDescent="0.25">
      <c r="A6" s="5"/>
      <c r="B6" s="5"/>
      <c r="C6" s="4">
        <v>20</v>
      </c>
      <c r="D6" s="4">
        <v>43.1</v>
      </c>
      <c r="E6" s="4">
        <v>130</v>
      </c>
      <c r="F6" s="4">
        <v>300</v>
      </c>
      <c r="G6" s="4">
        <v>-10</v>
      </c>
      <c r="H6" s="4">
        <v>-35.6</v>
      </c>
      <c r="I6" s="4"/>
      <c r="J6" s="4"/>
      <c r="K6" s="4"/>
      <c r="L6" s="4"/>
      <c r="M6" s="4"/>
      <c r="N6" s="4"/>
    </row>
    <row r="7" spans="1:15" x14ac:dyDescent="0.25">
      <c r="A7" s="5"/>
      <c r="B7" s="5"/>
      <c r="C7" s="4">
        <v>30</v>
      </c>
      <c r="D7" s="4">
        <v>68.2</v>
      </c>
      <c r="E7" s="4">
        <v>120</v>
      </c>
      <c r="F7" s="4">
        <v>286.89999999999998</v>
      </c>
      <c r="G7" s="4">
        <v>0</v>
      </c>
      <c r="H7" s="4">
        <v>-11.7</v>
      </c>
      <c r="I7" s="4"/>
      <c r="J7" s="4"/>
      <c r="K7" s="4"/>
      <c r="L7" s="4"/>
      <c r="M7" s="4"/>
      <c r="N7" s="4"/>
    </row>
    <row r="8" spans="1:15" x14ac:dyDescent="0.25">
      <c r="A8" s="6" t="s">
        <v>1</v>
      </c>
      <c r="B8" s="6"/>
      <c r="C8" s="4">
        <v>40</v>
      </c>
      <c r="D8" s="4">
        <v>95</v>
      </c>
      <c r="E8" s="4">
        <v>110</v>
      </c>
      <c r="F8" s="4">
        <v>272.39999999999998</v>
      </c>
      <c r="G8" s="4"/>
      <c r="H8" s="4"/>
      <c r="I8" s="4"/>
      <c r="J8" s="4"/>
      <c r="K8" s="4"/>
      <c r="L8" s="4"/>
      <c r="M8" s="4"/>
      <c r="N8" s="4"/>
    </row>
    <row r="9" spans="1:15" ht="15" customHeight="1" x14ac:dyDescent="0.25">
      <c r="A9" s="7" t="s">
        <v>17</v>
      </c>
      <c r="B9" s="7"/>
      <c r="C9" s="4">
        <v>50</v>
      </c>
      <c r="D9" s="4">
        <v>121.5</v>
      </c>
      <c r="E9" s="4">
        <v>100</v>
      </c>
      <c r="F9" s="4">
        <v>256.8</v>
      </c>
      <c r="G9" s="4"/>
      <c r="H9" s="4"/>
      <c r="I9" s="4"/>
      <c r="J9" s="4"/>
      <c r="K9" s="4"/>
      <c r="L9" s="4"/>
      <c r="M9" s="4"/>
      <c r="N9" s="4"/>
    </row>
    <row r="10" spans="1:15" x14ac:dyDescent="0.25">
      <c r="A10" s="7"/>
      <c r="B10" s="7"/>
      <c r="C10" s="4">
        <v>60</v>
      </c>
      <c r="D10" s="4">
        <v>147.30000000000001</v>
      </c>
      <c r="E10" s="4">
        <v>90</v>
      </c>
      <c r="F10" s="4">
        <v>239.7</v>
      </c>
      <c r="G10" s="4"/>
      <c r="H10" s="4"/>
      <c r="I10" s="4"/>
      <c r="J10" s="4"/>
      <c r="K10" s="4"/>
      <c r="L10" s="4"/>
      <c r="M10" s="4"/>
      <c r="N10" s="4"/>
    </row>
    <row r="11" spans="1:15" x14ac:dyDescent="0.25">
      <c r="A11" t="s">
        <v>0</v>
      </c>
      <c r="B11" s="1" t="s">
        <v>15</v>
      </c>
      <c r="C11" s="4">
        <v>70</v>
      </c>
      <c r="D11" s="4">
        <v>172.1</v>
      </c>
      <c r="E11" s="4">
        <v>80</v>
      </c>
      <c r="F11" s="4">
        <v>221.3</v>
      </c>
      <c r="G11" s="4"/>
      <c r="H11" s="4"/>
      <c r="I11" s="4"/>
      <c r="J11" s="4"/>
      <c r="K11" s="4"/>
      <c r="L11" s="4"/>
      <c r="M11" s="4"/>
      <c r="N11" s="4"/>
    </row>
    <row r="12" spans="1:15" x14ac:dyDescent="0.25">
      <c r="A12" s="8" t="s">
        <v>3</v>
      </c>
      <c r="B12" s="8"/>
      <c r="C12" s="4">
        <v>80</v>
      </c>
      <c r="D12" s="4">
        <v>195.7</v>
      </c>
      <c r="E12" s="4">
        <v>70</v>
      </c>
      <c r="F12" s="4">
        <v>201.2</v>
      </c>
      <c r="G12" s="4"/>
      <c r="H12" s="4"/>
      <c r="I12" s="4"/>
      <c r="J12" s="4"/>
      <c r="K12" s="4"/>
      <c r="L12" s="4"/>
      <c r="M12" s="4"/>
      <c r="N12" s="4"/>
    </row>
    <row r="13" spans="1:15" x14ac:dyDescent="0.25">
      <c r="A13" s="8"/>
      <c r="B13" s="8"/>
      <c r="C13" s="4">
        <v>90</v>
      </c>
      <c r="D13" s="4">
        <v>218</v>
      </c>
      <c r="E13" s="4">
        <v>60</v>
      </c>
      <c r="F13" s="4">
        <v>179.5</v>
      </c>
      <c r="G13" s="4"/>
      <c r="H13" s="4"/>
      <c r="I13" s="4"/>
      <c r="J13" s="4"/>
      <c r="K13" s="4"/>
      <c r="L13" s="4"/>
      <c r="M13" s="4"/>
      <c r="N13" s="4"/>
    </row>
    <row r="14" spans="1:15" x14ac:dyDescent="0.25">
      <c r="A14" s="8"/>
      <c r="B14" s="8"/>
      <c r="C14" s="4">
        <v>100</v>
      </c>
      <c r="D14" s="4">
        <v>238.6</v>
      </c>
      <c r="E14" s="4">
        <v>50</v>
      </c>
      <c r="F14" s="4">
        <v>155.5</v>
      </c>
      <c r="G14" s="4"/>
      <c r="H14" s="4"/>
      <c r="I14" s="4"/>
      <c r="J14" s="4"/>
      <c r="K14" s="4"/>
      <c r="L14" s="4"/>
      <c r="M14" s="4"/>
      <c r="N14" s="4"/>
    </row>
    <row r="15" spans="1:15" x14ac:dyDescent="0.25">
      <c r="A15" s="8"/>
      <c r="B15" s="8"/>
      <c r="C15" s="4">
        <v>110</v>
      </c>
      <c r="D15" s="4">
        <v>258</v>
      </c>
      <c r="E15" s="4">
        <v>40</v>
      </c>
      <c r="F15" s="4">
        <v>129.80000000000001</v>
      </c>
      <c r="G15" s="4"/>
      <c r="H15" s="4"/>
      <c r="I15" s="4"/>
      <c r="J15" s="4"/>
      <c r="K15" s="4"/>
      <c r="L15" s="4"/>
      <c r="M15" s="4"/>
      <c r="N15" s="4"/>
    </row>
    <row r="16" spans="1:15" x14ac:dyDescent="0.25">
      <c r="A16" s="8"/>
      <c r="B16" s="8"/>
      <c r="C16" s="4">
        <v>120</v>
      </c>
      <c r="D16" s="4">
        <v>276</v>
      </c>
      <c r="E16" s="4">
        <v>30</v>
      </c>
      <c r="F16" s="4">
        <v>101.85</v>
      </c>
      <c r="G16" s="4"/>
      <c r="H16" s="4"/>
      <c r="I16" s="4"/>
      <c r="J16" s="4"/>
      <c r="K16" s="4"/>
      <c r="L16" s="4"/>
      <c r="M16" s="4"/>
      <c r="N16" s="4"/>
    </row>
    <row r="17" spans="1:14" x14ac:dyDescent="0.25">
      <c r="A17" s="8"/>
      <c r="B17" s="8"/>
      <c r="C17" s="4">
        <v>130</v>
      </c>
      <c r="D17" s="4">
        <v>292.5</v>
      </c>
      <c r="E17" s="4">
        <v>20</v>
      </c>
      <c r="F17" s="4">
        <v>72.2</v>
      </c>
      <c r="G17" s="4"/>
      <c r="H17" s="4"/>
      <c r="I17" s="4"/>
      <c r="J17" s="4"/>
      <c r="K17" s="4"/>
      <c r="L17" s="4"/>
      <c r="M17" s="4"/>
      <c r="N17" s="4"/>
    </row>
    <row r="18" spans="1:14" ht="15" customHeight="1" x14ac:dyDescent="0.25">
      <c r="A18" s="8" t="s">
        <v>4</v>
      </c>
      <c r="B18" s="8"/>
      <c r="C18" s="4">
        <v>140</v>
      </c>
      <c r="D18" s="4">
        <v>308.10000000000002</v>
      </c>
      <c r="E18" s="4">
        <v>10</v>
      </c>
      <c r="F18" s="4">
        <v>40.700000000000003</v>
      </c>
      <c r="G18" s="4"/>
      <c r="H18" s="4"/>
      <c r="I18" s="4"/>
      <c r="J18" s="4"/>
      <c r="K18" s="4"/>
      <c r="L18" s="4"/>
      <c r="M18" s="4"/>
      <c r="N18" s="4"/>
    </row>
    <row r="19" spans="1:14" x14ac:dyDescent="0.25">
      <c r="A19" s="8"/>
      <c r="B19" s="8"/>
      <c r="C19" s="4">
        <v>150</v>
      </c>
      <c r="D19" s="4">
        <v>322.60000000000002</v>
      </c>
      <c r="E19" s="4">
        <v>0</v>
      </c>
      <c r="F19" s="4">
        <v>8.4</v>
      </c>
      <c r="G19" s="4"/>
      <c r="H19" s="4"/>
      <c r="I19" s="4"/>
      <c r="J19" s="4"/>
      <c r="K19" s="4"/>
      <c r="L19" s="4"/>
      <c r="M19" s="4"/>
      <c r="N19" s="4"/>
    </row>
    <row r="20" spans="1:14" x14ac:dyDescent="0.25">
      <c r="A20" s="8"/>
      <c r="B20" s="8"/>
      <c r="E20">
        <v>-10</v>
      </c>
      <c r="F20">
        <v>-20</v>
      </c>
    </row>
    <row r="21" spans="1:14" x14ac:dyDescent="0.25">
      <c r="A21" t="s">
        <v>2</v>
      </c>
      <c r="E21">
        <v>-20</v>
      </c>
      <c r="F21">
        <v>-51.3</v>
      </c>
    </row>
    <row r="22" spans="1:14" x14ac:dyDescent="0.25">
      <c r="A22" s="5" t="s">
        <v>14</v>
      </c>
      <c r="B22" s="6"/>
      <c r="E22">
        <v>-28</v>
      </c>
      <c r="F22">
        <v>-80.599999999999994</v>
      </c>
    </row>
    <row r="23" spans="1:14" x14ac:dyDescent="0.25">
      <c r="A23" s="6"/>
      <c r="B23" s="6"/>
    </row>
    <row r="24" spans="1:14" x14ac:dyDescent="0.25">
      <c r="A24" s="6"/>
      <c r="B24" s="6"/>
    </row>
  </sheetData>
  <sortState xmlns:xlrd2="http://schemas.microsoft.com/office/spreadsheetml/2017/richdata2" ref="K4:L19">
    <sortCondition descending="1" ref="K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pane ySplit="3" topLeftCell="A4" activePane="bottomLeft" state="frozen"/>
      <selection pane="bottomLeft"/>
    </sheetView>
  </sheetViews>
  <sheetFormatPr defaultRowHeight="15" x14ac:dyDescent="0.25"/>
  <cols>
    <col min="1" max="1" width="19" customWidth="1"/>
    <col min="2" max="2" width="16.7109375" customWidth="1"/>
    <col min="3" max="3" width="17.85546875" customWidth="1"/>
    <col min="4" max="4" width="15.42578125" customWidth="1"/>
    <col min="5" max="5" width="17.28515625" customWidth="1"/>
  </cols>
  <sheetData>
    <row r="1" spans="1:5" x14ac:dyDescent="0.25">
      <c r="C1" t="s">
        <v>16</v>
      </c>
    </row>
    <row r="2" spans="1:5" x14ac:dyDescent="0.25">
      <c r="C2" s="7" t="s">
        <v>9</v>
      </c>
      <c r="D2" s="9" t="s">
        <v>10</v>
      </c>
      <c r="E2" s="9"/>
    </row>
    <row r="3" spans="1:5" x14ac:dyDescent="0.25">
      <c r="C3" s="7"/>
      <c r="D3" s="1" t="s">
        <v>12</v>
      </c>
      <c r="E3" s="1" t="s">
        <v>13</v>
      </c>
    </row>
    <row r="4" spans="1:5" x14ac:dyDescent="0.25">
      <c r="A4" s="5"/>
      <c r="B4" s="5"/>
      <c r="C4">
        <v>1</v>
      </c>
      <c r="D4">
        <v>450</v>
      </c>
      <c r="E4">
        <v>287</v>
      </c>
    </row>
    <row r="5" spans="1:5" x14ac:dyDescent="0.25">
      <c r="A5" s="5"/>
      <c r="B5" s="5"/>
      <c r="C5">
        <v>5</v>
      </c>
      <c r="D5">
        <v>386.26097212805541</v>
      </c>
      <c r="E5">
        <v>238.80560317241228</v>
      </c>
    </row>
    <row r="6" spans="1:5" x14ac:dyDescent="0.25">
      <c r="A6" s="5"/>
      <c r="B6" s="5"/>
      <c r="C6">
        <v>10</v>
      </c>
      <c r="D6">
        <v>327.80135480793797</v>
      </c>
      <c r="E6">
        <v>198.97043470563219</v>
      </c>
    </row>
    <row r="7" spans="1:5" x14ac:dyDescent="0.25">
      <c r="A7" s="5"/>
      <c r="B7" s="5"/>
      <c r="C7">
        <v>15</v>
      </c>
      <c r="D7">
        <v>293.60467086916026</v>
      </c>
      <c r="E7">
        <v>175.66835494265601</v>
      </c>
    </row>
    <row r="8" spans="1:5" x14ac:dyDescent="0.25">
      <c r="A8" s="6" t="s">
        <v>1</v>
      </c>
      <c r="B8" s="6"/>
      <c r="C8">
        <v>20</v>
      </c>
      <c r="D8">
        <v>269.34173748782052</v>
      </c>
      <c r="E8">
        <v>159.13526623885215</v>
      </c>
    </row>
    <row r="9" spans="1:5" ht="15" customHeight="1" x14ac:dyDescent="0.25">
      <c r="A9" s="7" t="s">
        <v>17</v>
      </c>
      <c r="B9" s="7"/>
      <c r="C9">
        <v>25</v>
      </c>
      <c r="D9">
        <v>250.52194425611088</v>
      </c>
      <c r="E9">
        <v>146.31120634482454</v>
      </c>
    </row>
    <row r="10" spans="1:5" x14ac:dyDescent="0.25">
      <c r="A10" s="7"/>
      <c r="B10" s="7"/>
      <c r="C10">
        <v>30</v>
      </c>
      <c r="D10">
        <v>235.14505354904281</v>
      </c>
      <c r="E10">
        <v>135.83318647587595</v>
      </c>
    </row>
    <row r="11" spans="1:5" x14ac:dyDescent="0.25">
      <c r="A11" t="s">
        <v>0</v>
      </c>
      <c r="B11" s="1" t="s">
        <v>15</v>
      </c>
      <c r="C11">
        <v>35</v>
      </c>
      <c r="D11">
        <v>222.14407770281974</v>
      </c>
      <c r="E11">
        <v>126.97414690620343</v>
      </c>
    </row>
    <row r="12" spans="1:5" x14ac:dyDescent="0.25">
      <c r="A12" s="8" t="s">
        <v>3</v>
      </c>
      <c r="B12" s="8"/>
      <c r="C12">
        <v>40</v>
      </c>
      <c r="D12">
        <v>210.88212016770308</v>
      </c>
      <c r="E12">
        <v>119.30009777207209</v>
      </c>
    </row>
    <row r="13" spans="1:5" x14ac:dyDescent="0.25">
      <c r="A13" s="8"/>
      <c r="B13" s="8"/>
      <c r="C13">
        <v>45</v>
      </c>
      <c r="D13">
        <v>200.9483696102651</v>
      </c>
      <c r="E13">
        <v>112.53110671289974</v>
      </c>
    </row>
    <row r="14" spans="1:5" x14ac:dyDescent="0.25">
      <c r="A14" s="8"/>
      <c r="B14" s="8"/>
      <c r="C14">
        <v>50</v>
      </c>
      <c r="D14">
        <v>192.06232693599344</v>
      </c>
      <c r="E14">
        <v>106.47603787804448</v>
      </c>
    </row>
    <row r="15" spans="1:5" x14ac:dyDescent="0.25">
      <c r="A15" s="8"/>
      <c r="B15" s="8"/>
      <c r="C15">
        <v>55</v>
      </c>
      <c r="D15">
        <v>184.02392355740454</v>
      </c>
      <c r="E15">
        <v>100.9985618446899</v>
      </c>
    </row>
    <row r="16" spans="1:5" x14ac:dyDescent="0.25">
      <c r="A16" s="8"/>
      <c r="B16" s="8"/>
      <c r="C16">
        <v>60</v>
      </c>
      <c r="D16">
        <v>176.68543622892537</v>
      </c>
      <c r="E16">
        <v>95.998018009095915</v>
      </c>
    </row>
    <row r="17" spans="1:5" x14ac:dyDescent="0.25">
      <c r="A17" s="8"/>
      <c r="B17" s="8"/>
      <c r="C17">
        <v>65</v>
      </c>
      <c r="D17">
        <v>169.93468228936393</v>
      </c>
      <c r="E17">
        <v>91.397963599097778</v>
      </c>
    </row>
    <row r="18" spans="1:5" x14ac:dyDescent="0.25">
      <c r="A18" s="8" t="s">
        <v>4</v>
      </c>
      <c r="B18" s="8"/>
      <c r="C18">
        <v>70</v>
      </c>
      <c r="D18">
        <v>163.6844603827023</v>
      </c>
      <c r="E18">
        <v>87.13897843942334</v>
      </c>
    </row>
    <row r="19" spans="1:5" x14ac:dyDescent="0.25">
      <c r="A19" s="8"/>
      <c r="B19" s="8"/>
      <c r="C19">
        <v>75</v>
      </c>
      <c r="D19">
        <v>157.86564299721573</v>
      </c>
      <c r="E19">
        <v>83.173958115068274</v>
      </c>
    </row>
    <row r="20" spans="1:5" x14ac:dyDescent="0.25">
      <c r="A20" s="8"/>
      <c r="B20" s="8"/>
      <c r="C20">
        <v>80</v>
      </c>
      <c r="D20">
        <v>152.42250284758569</v>
      </c>
      <c r="E20">
        <v>79.46492930529206</v>
      </c>
    </row>
    <row r="21" spans="1:5" x14ac:dyDescent="0.25">
      <c r="A21" t="s">
        <v>2</v>
      </c>
      <c r="C21">
        <v>85</v>
      </c>
      <c r="D21">
        <v>147.30945861836062</v>
      </c>
      <c r="E21">
        <v>75.980832289501507</v>
      </c>
    </row>
    <row r="22" spans="1:5" x14ac:dyDescent="0.25">
      <c r="A22" s="5"/>
      <c r="B22" s="6"/>
      <c r="C22">
        <v>90</v>
      </c>
      <c r="D22">
        <v>142.48875229014766</v>
      </c>
      <c r="E22">
        <v>72.695938246119681</v>
      </c>
    </row>
    <row r="23" spans="1:5" x14ac:dyDescent="0.25">
      <c r="A23" s="6"/>
      <c r="B23" s="6"/>
      <c r="C23">
        <v>95</v>
      </c>
      <c r="D23">
        <v>137.92875528854535</v>
      </c>
      <c r="E23">
        <v>69.588695039716924</v>
      </c>
    </row>
    <row r="24" spans="1:5" x14ac:dyDescent="0.25">
      <c r="A24" s="6"/>
      <c r="B24" s="6"/>
      <c r="C24">
        <v>100</v>
      </c>
      <c r="D24">
        <v>133.60270961587594</v>
      </c>
      <c r="E24">
        <v>66.640869411264362</v>
      </c>
    </row>
    <row r="25" spans="1:5" x14ac:dyDescent="0.25">
      <c r="C25">
        <v>105</v>
      </c>
      <c r="D25">
        <v>129.48777644392459</v>
      </c>
      <c r="E25">
        <v>63.836898676447163</v>
      </c>
    </row>
    <row r="26" spans="1:5" x14ac:dyDescent="0.25">
      <c r="C26">
        <v>110</v>
      </c>
      <c r="D26">
        <v>125.5643062372871</v>
      </c>
      <c r="E26">
        <v>61.163393377909813</v>
      </c>
    </row>
    <row r="27" spans="1:5" x14ac:dyDescent="0.25">
      <c r="C27">
        <v>115</v>
      </c>
      <c r="D27">
        <v>121.8152712531205</v>
      </c>
      <c r="E27">
        <v>58.608750582964035</v>
      </c>
    </row>
    <row r="28" spans="1:5" x14ac:dyDescent="0.25">
      <c r="C28">
        <v>120</v>
      </c>
      <c r="D28">
        <v>118.22581890880792</v>
      </c>
      <c r="E28">
        <v>56.162849542315826</v>
      </c>
    </row>
    <row r="29" spans="1:5" x14ac:dyDescent="0.25">
      <c r="C29">
        <v>125</v>
      </c>
      <c r="D29">
        <v>114.7829163841663</v>
      </c>
      <c r="E29">
        <v>53.816809517236777</v>
      </c>
    </row>
    <row r="30" spans="1:5" x14ac:dyDescent="0.25">
      <c r="C30">
        <v>130</v>
      </c>
      <c r="D30">
        <v>111.47506496924649</v>
      </c>
      <c r="E30">
        <v>51.562795132317717</v>
      </c>
    </row>
    <row r="31" spans="1:5" x14ac:dyDescent="0.25">
      <c r="C31">
        <v>135</v>
      </c>
      <c r="D31">
        <v>108.29206835136989</v>
      </c>
      <c r="E31">
        <v>49.393858483143447</v>
      </c>
    </row>
    <row r="32" spans="1:5" x14ac:dyDescent="0.25">
      <c r="C32">
        <v>140</v>
      </c>
      <c r="D32">
        <v>105.22484306258491</v>
      </c>
      <c r="E32">
        <v>47.303809972643307</v>
      </c>
    </row>
    <row r="33" spans="3:5" x14ac:dyDescent="0.25">
      <c r="C33">
        <v>145</v>
      </c>
      <c r="D33">
        <v>102.26526220449426</v>
      </c>
      <c r="E33">
        <v>45.287111823089617</v>
      </c>
    </row>
    <row r="34" spans="3:5" x14ac:dyDescent="0.25">
      <c r="C34">
        <v>150</v>
      </c>
      <c r="D34">
        <v>99.406025677098285</v>
      </c>
      <c r="E34">
        <v>43.338789648288184</v>
      </c>
    </row>
  </sheetData>
  <mergeCells count="8">
    <mergeCell ref="C2:C3"/>
    <mergeCell ref="D2:E2"/>
    <mergeCell ref="A22:B24"/>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938df3fe-3a50-4c04-82d1-c8d45f842ff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Hysteresis</vt:lpstr>
      <vt:lpstr>Frequency vs. Load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2025-10-21T13:51:42Z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